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76"/>
  </bookViews>
  <sheets>
    <sheet name="фин 05.2020" sheetId="3" r:id="rId1"/>
    <sheet name="цел 05.2020" sheetId="4" r:id="rId2"/>
  </sheets>
  <definedNames>
    <definedName name="_xlnm.Print_Titles" localSheetId="0">'фин 05.2020'!$A:$E</definedName>
    <definedName name="_xlnm.Print_Titles" localSheetId="1">'цел 05.2020'!$A:$C</definedName>
    <definedName name="_xlnm.Print_Area" localSheetId="0">'фин 05.2020'!$A$1:$AF$32</definedName>
    <definedName name="_xlnm.Print_Area" localSheetId="1">'цел 05.2020'!$A$1:$AC$16</definedName>
  </definedNames>
  <calcPr calcId="162913"/>
</workbook>
</file>

<file path=xl/calcChain.xml><?xml version="1.0" encoding="utf-8"?>
<calcChain xmlns="http://schemas.openxmlformats.org/spreadsheetml/2006/main">
  <c r="AG24" i="3" l="1"/>
  <c r="AG25" i="3"/>
  <c r="AG21" i="3"/>
  <c r="AG17" i="3"/>
  <c r="AG13" i="3"/>
  <c r="F8" i="3"/>
  <c r="F9" i="3"/>
  <c r="G24" i="3" l="1"/>
  <c r="G8" i="3" s="1"/>
  <c r="F21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24" i="3" l="1"/>
  <c r="H8" i="3"/>
  <c r="G13" i="3"/>
  <c r="G17" i="3"/>
  <c r="G21" i="3"/>
  <c r="F17" i="3" l="1"/>
  <c r="F13" i="3"/>
  <c r="G25" i="3" l="1"/>
  <c r="H21" i="3"/>
  <c r="G9" i="3" l="1"/>
  <c r="H9" i="3" s="1"/>
  <c r="H25" i="3"/>
  <c r="H13" i="3"/>
  <c r="H17" i="3"/>
</calcChain>
</file>

<file path=xl/sharedStrings.xml><?xml version="1.0" encoding="utf-8"?>
<sst xmlns="http://schemas.openxmlformats.org/spreadsheetml/2006/main" count="133" uniqueCount="52">
  <si>
    <t>№ п/п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</si>
  <si>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</si>
  <si>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</si>
  <si>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</si>
  <si>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</si>
  <si>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</si>
  <si>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</si>
  <si>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</si>
  <si>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</si>
  <si>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</si>
  <si>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 xml:space="preserve">№ п/п </t>
  </si>
  <si>
    <t>Наименование показателей результатов</t>
  </si>
  <si>
    <t>План</t>
  </si>
  <si>
    <t>Август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</si>
  <si>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</si>
  <si>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</si>
  <si>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</si>
  <si>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</si>
  <si>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</si>
  <si>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</si>
  <si>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</si>
  <si>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Октябрь</t>
  </si>
  <si>
    <t>Ноябрь</t>
  </si>
  <si>
    <t>Декабрь</t>
  </si>
  <si>
    <t>ИТОГО</t>
  </si>
  <si>
    <t>Сентябрь</t>
  </si>
  <si>
    <t>Всего</t>
  </si>
  <si>
    <t>в том числе:</t>
  </si>
  <si>
    <t>1.1</t>
  </si>
  <si>
    <t>Содержание каналов связи, обеспечение информационной безопасности</t>
  </si>
  <si>
    <t>Совершенствование системы оповещения населения городского округа</t>
  </si>
  <si>
    <t>факт</t>
  </si>
  <si>
    <t>%</t>
  </si>
  <si>
    <t>Факт</t>
  </si>
  <si>
    <t>Обеспечение надежности функционирования единой дежурно-диспетчерской службы каналами связи на уровнее 100%</t>
  </si>
  <si>
    <t>Поддержание временных показателей на оповещение населения на уровне не более 5 минут</t>
  </si>
  <si>
    <t>5 минут</t>
  </si>
  <si>
    <t>Обеспечение уровня выполнения мероприятий по предупреждению и ликвидации чрезвычайных ситуаций до 100%</t>
  </si>
  <si>
    <t>Обеспечение уровня работоспособности муниципального казенного учреждения "Управление гражданской защиты населения" до 100%</t>
  </si>
  <si>
    <t>Муниципальная программа "Развитие систем гражданской защиты населения городского округа город Мегион на 2019-2025 годы"</t>
  </si>
  <si>
    <t>2.1</t>
  </si>
  <si>
    <t>3.1</t>
  </si>
  <si>
    <t>3.2</t>
  </si>
  <si>
    <t>Обеспечение деятельности МКУ "УГЗН"</t>
  </si>
  <si>
    <t>Обеспечение выполнения полномочий и функций МКУ "УГЗН" в установленных сферах деятельности</t>
  </si>
  <si>
    <t>Базовый показатель на начало реализации муниципальной программы</t>
  </si>
  <si>
    <t>План на 2020 год</t>
  </si>
  <si>
    <t>Факт за 2020 год</t>
  </si>
  <si>
    <t>Директор</t>
  </si>
  <si>
    <t>Ю.В.Бирюков</t>
  </si>
  <si>
    <t>Главный бухгалтер</t>
  </si>
  <si>
    <t>Д.А.Стринжа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</si>
</sst>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3"/>
  <sheetViews>
    <sheetView tabSelected="1" view="pageBreakPreview" topLeftCell="C3" zoomScaleNormal="100" zoomScaleSheetLayoutView="100" workbookViewId="0">
      <selection activeCell="W26" sqref="W26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6" width="10" customWidth="1"/>
    <col min="7" max="7" width="10.28515625" customWidth="1"/>
    <col min="8" max="8" width="3.7109375" customWidth="1"/>
    <col min="9" max="13" width="7.7109375" customWidth="1"/>
    <col min="14" max="14" width="8.5703125" customWidth="1"/>
    <col min="15" max="32" width="7.7109375" customWidth="1"/>
  </cols>
  <sheetData>
    <row r="1" spans="1:33" ht="15.75" hidden="1" x14ac:dyDescent="0.25">
      <c r="A1" s="11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27"/>
      <c r="P1" s="27"/>
      <c r="Q1" s="27"/>
      <c r="R1" s="27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3" hidden="1" x14ac:dyDescent="0.25"/>
    <row r="3" spans="1:33" ht="15" customHeight="1" x14ac:dyDescent="0.25">
      <c r="A3" s="49" t="s">
        <v>0</v>
      </c>
      <c r="B3" s="40" t="s">
        <v>1</v>
      </c>
      <c r="C3" s="41"/>
      <c r="D3" s="46" t="s">
        <v>2</v>
      </c>
      <c r="E3" s="46" t="s">
        <v>3</v>
      </c>
      <c r="F3" s="49" t="s">
        <v>26</v>
      </c>
      <c r="G3" s="49"/>
      <c r="H3" s="49"/>
      <c r="I3" s="36" t="s">
        <v>27</v>
      </c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3" ht="15" customHeight="1" x14ac:dyDescent="0.25">
      <c r="A4" s="49"/>
      <c r="B4" s="42"/>
      <c r="C4" s="43"/>
      <c r="D4" s="46"/>
      <c r="E4" s="46"/>
      <c r="F4" s="47" t="s">
        <v>46</v>
      </c>
      <c r="G4" s="47" t="s">
        <v>47</v>
      </c>
      <c r="H4" s="47" t="s">
        <v>32</v>
      </c>
      <c r="I4" s="38" t="s">
        <v>14</v>
      </c>
      <c r="J4" s="39"/>
      <c r="K4" s="38" t="s">
        <v>15</v>
      </c>
      <c r="L4" s="39"/>
      <c r="M4" s="38" t="s">
        <v>16</v>
      </c>
      <c r="N4" s="39"/>
      <c r="O4" s="38" t="s">
        <v>17</v>
      </c>
      <c r="P4" s="39"/>
      <c r="Q4" s="38" t="s">
        <v>18</v>
      </c>
      <c r="R4" s="39"/>
      <c r="S4" s="38" t="s">
        <v>19</v>
      </c>
      <c r="T4" s="39"/>
      <c r="U4" s="38" t="s">
        <v>20</v>
      </c>
      <c r="V4" s="39"/>
      <c r="W4" s="38" t="s">
        <v>13</v>
      </c>
      <c r="X4" s="39"/>
      <c r="Y4" s="38" t="s">
        <v>25</v>
      </c>
      <c r="Z4" s="39"/>
      <c r="AA4" s="38" t="s">
        <v>21</v>
      </c>
      <c r="AB4" s="39"/>
      <c r="AC4" s="38" t="s">
        <v>22</v>
      </c>
      <c r="AD4" s="39"/>
      <c r="AE4" s="38" t="s">
        <v>23</v>
      </c>
      <c r="AF4" s="39"/>
    </row>
    <row r="5" spans="1:33" ht="24" customHeight="1" x14ac:dyDescent="0.25">
      <c r="A5" s="49"/>
      <c r="B5" s="44"/>
      <c r="C5" s="45"/>
      <c r="D5" s="46"/>
      <c r="E5" s="46"/>
      <c r="F5" s="48"/>
      <c r="G5" s="48"/>
      <c r="H5" s="48"/>
      <c r="I5" s="6" t="s">
        <v>4</v>
      </c>
      <c r="J5" s="20" t="s">
        <v>31</v>
      </c>
      <c r="K5" s="20" t="s">
        <v>4</v>
      </c>
      <c r="L5" s="20" t="s">
        <v>31</v>
      </c>
      <c r="M5" s="20" t="s">
        <v>4</v>
      </c>
      <c r="N5" s="20" t="s">
        <v>31</v>
      </c>
      <c r="O5" s="20" t="s">
        <v>4</v>
      </c>
      <c r="P5" s="20" t="s">
        <v>31</v>
      </c>
      <c r="Q5" s="20" t="s">
        <v>4</v>
      </c>
      <c r="R5" s="20" t="s">
        <v>31</v>
      </c>
      <c r="S5" s="20" t="s">
        <v>4</v>
      </c>
      <c r="T5" s="20" t="s">
        <v>31</v>
      </c>
      <c r="U5" s="9" t="s">
        <v>4</v>
      </c>
      <c r="V5" s="25" t="s">
        <v>31</v>
      </c>
      <c r="W5" s="9" t="s">
        <v>4</v>
      </c>
      <c r="X5" s="25" t="s">
        <v>31</v>
      </c>
      <c r="Y5" s="12" t="s">
        <v>4</v>
      </c>
      <c r="Z5" s="25" t="s">
        <v>31</v>
      </c>
      <c r="AA5" s="9" t="s">
        <v>4</v>
      </c>
      <c r="AB5" s="25" t="s">
        <v>31</v>
      </c>
      <c r="AC5" s="9" t="s">
        <v>4</v>
      </c>
      <c r="AD5" s="25" t="s">
        <v>31</v>
      </c>
      <c r="AE5" s="10" t="s">
        <v>4</v>
      </c>
      <c r="AF5" s="29" t="s">
        <v>31</v>
      </c>
    </row>
    <row r="6" spans="1:33" x14ac:dyDescent="0.25">
      <c r="A6" s="6">
        <v>1</v>
      </c>
      <c r="B6" s="38">
        <v>2</v>
      </c>
      <c r="C6" s="39"/>
      <c r="D6" s="6">
        <v>3</v>
      </c>
      <c r="E6" s="6">
        <v>4</v>
      </c>
      <c r="F6" s="20">
        <v>5</v>
      </c>
      <c r="G6" s="20">
        <v>6</v>
      </c>
      <c r="H6" s="20">
        <v>7</v>
      </c>
      <c r="I6" s="20">
        <v>8</v>
      </c>
      <c r="J6" s="20">
        <v>9</v>
      </c>
      <c r="K6" s="20">
        <v>10</v>
      </c>
      <c r="L6" s="20">
        <v>11</v>
      </c>
      <c r="M6" s="20">
        <v>12</v>
      </c>
      <c r="N6" s="20">
        <v>13</v>
      </c>
      <c r="O6" s="20">
        <v>14</v>
      </c>
      <c r="P6" s="20">
        <v>15</v>
      </c>
      <c r="Q6" s="20">
        <v>16</v>
      </c>
      <c r="R6" s="20">
        <v>17</v>
      </c>
      <c r="S6" s="20">
        <v>18</v>
      </c>
      <c r="T6" s="20">
        <v>19</v>
      </c>
      <c r="U6" s="9">
        <v>11</v>
      </c>
      <c r="V6" s="20"/>
      <c r="W6" s="9">
        <v>12</v>
      </c>
      <c r="X6" s="20"/>
      <c r="Y6" s="12">
        <v>13</v>
      </c>
      <c r="Z6" s="20"/>
      <c r="AA6" s="9">
        <v>14</v>
      </c>
      <c r="AB6" s="20"/>
      <c r="AC6" s="9">
        <v>15</v>
      </c>
      <c r="AD6" s="20"/>
      <c r="AE6" s="10">
        <v>16</v>
      </c>
      <c r="AF6" s="29"/>
    </row>
    <row r="7" spans="1:33" ht="18" customHeight="1" x14ac:dyDescent="0.25">
      <c r="A7" s="55"/>
      <c r="B7" s="58" t="s">
        <v>39</v>
      </c>
      <c r="C7" s="59"/>
      <c r="D7" s="49"/>
      <c r="E7" s="1" t="s">
        <v>5</v>
      </c>
      <c r="F7" s="15"/>
      <c r="G7" s="20"/>
      <c r="H7" s="20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15"/>
      <c r="V7" s="20"/>
      <c r="W7" s="15"/>
      <c r="X7" s="20"/>
      <c r="Y7" s="15"/>
      <c r="Z7" s="20"/>
      <c r="AA7" s="15"/>
      <c r="AB7" s="20"/>
      <c r="AC7" s="15"/>
      <c r="AD7" s="20"/>
      <c r="AE7" s="15"/>
      <c r="AF7" s="29"/>
    </row>
    <row r="8" spans="1:33" x14ac:dyDescent="0.25">
      <c r="A8" s="56"/>
      <c r="B8" s="60"/>
      <c r="C8" s="61"/>
      <c r="D8" s="49"/>
      <c r="E8" s="1" t="s">
        <v>6</v>
      </c>
      <c r="F8" s="18">
        <f>F12+F16+F20+F24</f>
        <v>2000</v>
      </c>
      <c r="G8" s="18">
        <f>G12+G16+G20+G24</f>
        <v>848.23</v>
      </c>
      <c r="H8" s="21">
        <f>G8/F8*100</f>
        <v>42.411500000000004</v>
      </c>
      <c r="I8" s="18">
        <f t="shared" ref="I8:AF8" si="0">I12+I16+I20+I24</f>
        <v>0</v>
      </c>
      <c r="J8" s="18">
        <f t="shared" si="0"/>
        <v>0</v>
      </c>
      <c r="K8" s="18">
        <f t="shared" si="0"/>
        <v>0</v>
      </c>
      <c r="L8" s="18">
        <f t="shared" si="0"/>
        <v>0</v>
      </c>
      <c r="M8" s="18">
        <f t="shared" si="0"/>
        <v>0</v>
      </c>
      <c r="N8" s="18">
        <f t="shared" si="0"/>
        <v>0</v>
      </c>
      <c r="O8" s="18">
        <f t="shared" si="0"/>
        <v>0</v>
      </c>
      <c r="P8" s="18">
        <f t="shared" si="0"/>
        <v>0</v>
      </c>
      <c r="Q8" s="18">
        <f t="shared" si="0"/>
        <v>500</v>
      </c>
      <c r="R8" s="18">
        <f t="shared" si="0"/>
        <v>848.23</v>
      </c>
      <c r="S8" s="18">
        <f t="shared" si="0"/>
        <v>500</v>
      </c>
      <c r="T8" s="18">
        <f t="shared" si="0"/>
        <v>0</v>
      </c>
      <c r="U8" s="18">
        <f t="shared" si="0"/>
        <v>500</v>
      </c>
      <c r="V8" s="18">
        <f t="shared" si="0"/>
        <v>0</v>
      </c>
      <c r="W8" s="18">
        <f t="shared" si="0"/>
        <v>500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0</v>
      </c>
      <c r="AF8" s="18">
        <f t="shared" si="0"/>
        <v>0</v>
      </c>
    </row>
    <row r="9" spans="1:33" x14ac:dyDescent="0.25">
      <c r="A9" s="56"/>
      <c r="B9" s="60"/>
      <c r="C9" s="61"/>
      <c r="D9" s="49"/>
      <c r="E9" s="1" t="s">
        <v>7</v>
      </c>
      <c r="F9" s="18">
        <f>F13+F17+F21+F25</f>
        <v>40749.300000000003</v>
      </c>
      <c r="G9" s="18">
        <f>G13+G17+G21+G25</f>
        <v>16427.946</v>
      </c>
      <c r="H9" s="21">
        <f>G9/F9*100</f>
        <v>40.314670436056566</v>
      </c>
      <c r="I9" s="18">
        <f t="shared" ref="I9:AF9" si="1">I13+I17+I21+I25</f>
        <v>831.3</v>
      </c>
      <c r="J9" s="18">
        <f t="shared" si="1"/>
        <v>1934.1769999999999</v>
      </c>
      <c r="K9" s="18">
        <f t="shared" si="1"/>
        <v>5355</v>
      </c>
      <c r="L9" s="18">
        <f t="shared" si="1"/>
        <v>5016.8999999999996</v>
      </c>
      <c r="M9" s="18">
        <f t="shared" si="1"/>
        <v>2655</v>
      </c>
      <c r="N9" s="18">
        <f t="shared" si="1"/>
        <v>3033.7690000000002</v>
      </c>
      <c r="O9" s="18">
        <f t="shared" si="1"/>
        <v>2655</v>
      </c>
      <c r="P9" s="18">
        <f t="shared" si="1"/>
        <v>3268.8</v>
      </c>
      <c r="Q9" s="18">
        <f t="shared" si="1"/>
        <v>4552</v>
      </c>
      <c r="R9" s="18">
        <f t="shared" si="1"/>
        <v>3174.3</v>
      </c>
      <c r="S9" s="18">
        <f t="shared" si="1"/>
        <v>3402</v>
      </c>
      <c r="T9" s="18">
        <f t="shared" si="1"/>
        <v>0</v>
      </c>
      <c r="U9" s="18">
        <f t="shared" si="1"/>
        <v>3152</v>
      </c>
      <c r="V9" s="18">
        <f t="shared" si="1"/>
        <v>0</v>
      </c>
      <c r="W9" s="18">
        <f t="shared" si="1"/>
        <v>4552</v>
      </c>
      <c r="X9" s="18">
        <f t="shared" si="1"/>
        <v>0</v>
      </c>
      <c r="Y9" s="18">
        <f t="shared" si="1"/>
        <v>2655</v>
      </c>
      <c r="Z9" s="18">
        <f t="shared" si="1"/>
        <v>0</v>
      </c>
      <c r="AA9" s="18">
        <f t="shared" si="1"/>
        <v>3105</v>
      </c>
      <c r="AB9" s="18">
        <f t="shared" si="1"/>
        <v>0</v>
      </c>
      <c r="AC9" s="18">
        <f t="shared" si="1"/>
        <v>4055</v>
      </c>
      <c r="AD9" s="18">
        <f t="shared" si="1"/>
        <v>0</v>
      </c>
      <c r="AE9" s="18">
        <f t="shared" si="1"/>
        <v>3780</v>
      </c>
      <c r="AF9" s="18">
        <f t="shared" si="1"/>
        <v>0</v>
      </c>
    </row>
    <row r="10" spans="1:33" ht="25.5" x14ac:dyDescent="0.25">
      <c r="A10" s="57"/>
      <c r="B10" s="62"/>
      <c r="C10" s="63"/>
      <c r="D10" s="49"/>
      <c r="E10" s="1" t="s">
        <v>8</v>
      </c>
      <c r="F10" s="15"/>
      <c r="G10" s="20"/>
      <c r="H10" s="2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5"/>
      <c r="V10" s="20"/>
      <c r="W10" s="15"/>
      <c r="X10" s="20"/>
      <c r="Y10" s="15"/>
      <c r="Z10" s="20"/>
      <c r="AA10" s="15"/>
      <c r="AB10" s="20"/>
      <c r="AC10" s="15"/>
      <c r="AD10" s="20"/>
      <c r="AE10" s="15"/>
      <c r="AF10" s="29"/>
    </row>
    <row r="11" spans="1:33" ht="13.5" customHeight="1" x14ac:dyDescent="0.25">
      <c r="A11" s="50" t="s">
        <v>28</v>
      </c>
      <c r="B11" s="37" t="s">
        <v>29</v>
      </c>
      <c r="C11" s="37"/>
      <c r="D11" s="49" t="s">
        <v>9</v>
      </c>
      <c r="E11" s="1" t="s">
        <v>5</v>
      </c>
      <c r="F11" s="17"/>
      <c r="G11" s="17"/>
      <c r="H11" s="2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3" x14ac:dyDescent="0.25">
      <c r="A12" s="36"/>
      <c r="B12" s="37"/>
      <c r="C12" s="37"/>
      <c r="D12" s="49"/>
      <c r="E12" s="1" t="s">
        <v>6</v>
      </c>
      <c r="F12" s="17"/>
      <c r="G12" s="17"/>
      <c r="H12" s="2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3" x14ac:dyDescent="0.25">
      <c r="A13" s="36"/>
      <c r="B13" s="37"/>
      <c r="C13" s="37"/>
      <c r="D13" s="49"/>
      <c r="E13" s="1" t="s">
        <v>7</v>
      </c>
      <c r="F13" s="13">
        <f>I13+K13+M13+O13+Q13+S13+U13+W13+Y13+AA13+AC13+AE13</f>
        <v>1500</v>
      </c>
      <c r="G13" s="16">
        <f>J13+L13+N13+P13+R13+T13+V13+X13+Z13+AB13+AD13+AF13</f>
        <v>510.60699999999997</v>
      </c>
      <c r="H13" s="24">
        <f>G13/F13*100</f>
        <v>34.04046666666666</v>
      </c>
      <c r="I13" s="14">
        <v>0</v>
      </c>
      <c r="J13" s="14">
        <v>140.62799999999999</v>
      </c>
      <c r="K13" s="14">
        <v>125</v>
      </c>
      <c r="L13" s="14">
        <v>0</v>
      </c>
      <c r="M13" s="14">
        <v>125</v>
      </c>
      <c r="N13" s="14">
        <v>110.679</v>
      </c>
      <c r="O13" s="14">
        <v>125</v>
      </c>
      <c r="P13" s="14">
        <v>221.8</v>
      </c>
      <c r="Q13" s="14">
        <v>125</v>
      </c>
      <c r="R13" s="14">
        <v>37.5</v>
      </c>
      <c r="S13" s="14">
        <v>125</v>
      </c>
      <c r="T13" s="14"/>
      <c r="U13" s="14">
        <v>125</v>
      </c>
      <c r="V13" s="14"/>
      <c r="W13" s="14">
        <v>125</v>
      </c>
      <c r="X13" s="14"/>
      <c r="Y13" s="14">
        <v>125</v>
      </c>
      <c r="Z13" s="14"/>
      <c r="AA13" s="14">
        <v>125</v>
      </c>
      <c r="AB13" s="14"/>
      <c r="AC13" s="14">
        <v>125</v>
      </c>
      <c r="AD13" s="14"/>
      <c r="AE13" s="14">
        <v>250</v>
      </c>
      <c r="AF13" s="14"/>
      <c r="AG13" s="31">
        <f>I13+K13+M13+O13+Q13+S13+U13+W13+Y13+AA13+AC13+AE13</f>
        <v>1500</v>
      </c>
    </row>
    <row r="14" spans="1:33" ht="25.5" x14ac:dyDescent="0.25">
      <c r="A14" s="36"/>
      <c r="B14" s="37"/>
      <c r="C14" s="37"/>
      <c r="D14" s="49"/>
      <c r="E14" s="1" t="s">
        <v>8</v>
      </c>
      <c r="F14" s="13"/>
      <c r="G14" s="13"/>
      <c r="H14" s="23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3" ht="16.5" customHeight="1" x14ac:dyDescent="0.25">
      <c r="A15" s="50" t="s">
        <v>40</v>
      </c>
      <c r="B15" s="37" t="s">
        <v>30</v>
      </c>
      <c r="C15" s="37"/>
      <c r="D15" s="49" t="s">
        <v>9</v>
      </c>
      <c r="E15" s="1" t="s">
        <v>5</v>
      </c>
      <c r="F15" s="13"/>
      <c r="G15" s="13"/>
      <c r="H15" s="2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3" x14ac:dyDescent="0.25">
      <c r="A16" s="36"/>
      <c r="B16" s="37"/>
      <c r="C16" s="37"/>
      <c r="D16" s="49"/>
      <c r="E16" s="1" t="s">
        <v>6</v>
      </c>
      <c r="F16" s="13"/>
      <c r="G16" s="13"/>
      <c r="H16" s="2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3" x14ac:dyDescent="0.25">
      <c r="A17" s="36"/>
      <c r="B17" s="37"/>
      <c r="C17" s="37"/>
      <c r="D17" s="49"/>
      <c r="E17" s="1" t="s">
        <v>7</v>
      </c>
      <c r="F17" s="13">
        <f>I17+K17+M17+O17+Q17+S17+U17+W17+Y17+AA17+AC17+AE17</f>
        <v>400</v>
      </c>
      <c r="G17" s="16">
        <f>J17+L17+N17+P17+R17+T17+V17+X17+Z17+AB17+AD17+AF17</f>
        <v>0</v>
      </c>
      <c r="H17" s="24">
        <f>G17/F17*100</f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250</v>
      </c>
      <c r="T17" s="14"/>
      <c r="U17" s="14">
        <v>0</v>
      </c>
      <c r="V17" s="14"/>
      <c r="W17" s="14">
        <v>0</v>
      </c>
      <c r="X17" s="14"/>
      <c r="Y17" s="14">
        <v>0</v>
      </c>
      <c r="Z17" s="14"/>
      <c r="AA17" s="14">
        <v>150</v>
      </c>
      <c r="AB17" s="14"/>
      <c r="AC17" s="14">
        <v>0</v>
      </c>
      <c r="AD17" s="14"/>
      <c r="AE17" s="14">
        <v>0</v>
      </c>
      <c r="AF17" s="14"/>
      <c r="AG17" s="31">
        <f>I17+K17+M17+O17+Q17+S17+U17+W17+Y17+AA17+AC17+AE17</f>
        <v>400</v>
      </c>
    </row>
    <row r="18" spans="1:33" ht="34.5" customHeight="1" x14ac:dyDescent="0.25">
      <c r="A18" s="36"/>
      <c r="B18" s="37"/>
      <c r="C18" s="37"/>
      <c r="D18" s="49"/>
      <c r="E18" s="1" t="s">
        <v>8</v>
      </c>
      <c r="F18" s="13"/>
      <c r="G18" s="13"/>
      <c r="H18" s="2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3" ht="13.5" customHeight="1" x14ac:dyDescent="0.25">
      <c r="A19" s="50" t="s">
        <v>41</v>
      </c>
      <c r="B19" s="51" t="s">
        <v>43</v>
      </c>
      <c r="C19" s="52"/>
      <c r="D19" s="32" t="s">
        <v>9</v>
      </c>
      <c r="E19" s="7" t="s">
        <v>5</v>
      </c>
      <c r="F19" s="13"/>
      <c r="G19" s="13"/>
      <c r="H19" s="23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3" x14ac:dyDescent="0.25">
      <c r="A20" s="36"/>
      <c r="B20" s="53"/>
      <c r="C20" s="54"/>
      <c r="D20" s="33"/>
      <c r="E20" s="1" t="s">
        <v>6</v>
      </c>
      <c r="F20" s="13"/>
      <c r="G20" s="16"/>
      <c r="H20" s="2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3" x14ac:dyDescent="0.25">
      <c r="A21" s="36"/>
      <c r="B21" s="53"/>
      <c r="C21" s="54"/>
      <c r="D21" s="33"/>
      <c r="E21" s="1" t="s">
        <v>7</v>
      </c>
      <c r="F21" s="13">
        <f>I21+K21+M21+O21+Q21+S21+U21+W21+Y21+AA21+AC21+AE21</f>
        <v>36561.300000000003</v>
      </c>
      <c r="G21" s="16">
        <f>J21+L21+N21+P21+R21+T21+V21+X21+Z21+AB21+AD21+AF21</f>
        <v>15290.999000000002</v>
      </c>
      <c r="H21" s="24">
        <f>G21/F21*100</f>
        <v>41.822908375796267</v>
      </c>
      <c r="I21" s="14">
        <v>831.3</v>
      </c>
      <c r="J21" s="14">
        <v>1763.549</v>
      </c>
      <c r="K21" s="14">
        <v>5230</v>
      </c>
      <c r="L21" s="14">
        <v>5001.8999999999996</v>
      </c>
      <c r="M21" s="14">
        <v>2530</v>
      </c>
      <c r="N21" s="14">
        <v>2900.34</v>
      </c>
      <c r="O21" s="14">
        <v>2530</v>
      </c>
      <c r="P21" s="14">
        <v>2997.1</v>
      </c>
      <c r="Q21" s="14">
        <v>3930</v>
      </c>
      <c r="R21" s="14">
        <v>2628.11</v>
      </c>
      <c r="S21" s="14">
        <v>2530</v>
      </c>
      <c r="T21" s="14"/>
      <c r="U21" s="14">
        <v>2530</v>
      </c>
      <c r="V21" s="14"/>
      <c r="W21" s="14">
        <v>3930</v>
      </c>
      <c r="X21" s="14"/>
      <c r="Y21" s="14">
        <v>2530</v>
      </c>
      <c r="Z21" s="14"/>
      <c r="AA21" s="14">
        <v>2530</v>
      </c>
      <c r="AB21" s="14"/>
      <c r="AC21" s="14">
        <v>3930</v>
      </c>
      <c r="AD21" s="14"/>
      <c r="AE21" s="14">
        <v>3530</v>
      </c>
      <c r="AF21" s="14"/>
      <c r="AG21" s="31">
        <f>I21+K21+M21+O21+Q21+S21+U21+W21+Y21+AA21+AC21+AE21</f>
        <v>36561.300000000003</v>
      </c>
    </row>
    <row r="22" spans="1:33" ht="25.5" x14ac:dyDescent="0.25">
      <c r="A22" s="36"/>
      <c r="B22" s="53"/>
      <c r="C22" s="54"/>
      <c r="D22" s="34"/>
      <c r="E22" s="1" t="s">
        <v>8</v>
      </c>
      <c r="F22" s="13"/>
      <c r="G22" s="13"/>
      <c r="H22" s="23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3" ht="15" customHeight="1" x14ac:dyDescent="0.25">
      <c r="A23" s="35" t="s">
        <v>42</v>
      </c>
      <c r="B23" s="37" t="s">
        <v>44</v>
      </c>
      <c r="C23" s="37"/>
      <c r="D23" s="32" t="s">
        <v>9</v>
      </c>
      <c r="E23" s="1" t="s">
        <v>5</v>
      </c>
      <c r="F23" s="13"/>
      <c r="G23" s="13"/>
      <c r="H23" s="23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3" x14ac:dyDescent="0.25">
      <c r="A24" s="36"/>
      <c r="B24" s="37"/>
      <c r="C24" s="37"/>
      <c r="D24" s="33"/>
      <c r="E24" s="1" t="s">
        <v>6</v>
      </c>
      <c r="F24" s="13">
        <v>2000</v>
      </c>
      <c r="G24" s="16">
        <f>J24+L24+N24+P24+R24+T24+V24+X24+Z24+AB24+AD24+AF24</f>
        <v>848.23</v>
      </c>
      <c r="H24" s="24">
        <f>G24/F24*100</f>
        <v>42.411500000000004</v>
      </c>
      <c r="I24" s="14"/>
      <c r="J24" s="14"/>
      <c r="K24" s="14"/>
      <c r="L24" s="14"/>
      <c r="M24" s="14"/>
      <c r="N24" s="14"/>
      <c r="O24" s="14"/>
      <c r="P24" s="14"/>
      <c r="Q24" s="14">
        <v>500</v>
      </c>
      <c r="R24" s="14">
        <v>848.23</v>
      </c>
      <c r="S24" s="14">
        <v>500</v>
      </c>
      <c r="T24" s="14"/>
      <c r="U24" s="3">
        <v>500</v>
      </c>
      <c r="V24" s="3"/>
      <c r="W24" s="3">
        <v>500</v>
      </c>
      <c r="X24" s="3"/>
      <c r="Y24" s="3"/>
      <c r="Z24" s="3"/>
      <c r="AA24" s="3"/>
      <c r="AB24" s="3"/>
      <c r="AC24" s="3"/>
      <c r="AD24" s="3"/>
      <c r="AE24" s="3"/>
      <c r="AF24" s="3"/>
      <c r="AG24" s="31">
        <f>I24+K24+M24+O24+Q24+S24+U24+W24+Y24+AA24+AC24+AE24</f>
        <v>2000</v>
      </c>
    </row>
    <row r="25" spans="1:33" x14ac:dyDescent="0.25">
      <c r="A25" s="36"/>
      <c r="B25" s="37"/>
      <c r="C25" s="37"/>
      <c r="D25" s="33"/>
      <c r="E25" s="1" t="s">
        <v>7</v>
      </c>
      <c r="F25" s="13">
        <v>2288</v>
      </c>
      <c r="G25" s="16">
        <f>J25+L25+N25+P25+R25+T25+V25+X25+Z25+AB25+AD25+AF25</f>
        <v>626.34</v>
      </c>
      <c r="H25" s="24">
        <f>G25/F25*100</f>
        <v>27.375</v>
      </c>
      <c r="I25" s="14">
        <v>0</v>
      </c>
      <c r="J25" s="14">
        <v>30</v>
      </c>
      <c r="K25" s="14">
        <v>0</v>
      </c>
      <c r="L25" s="14">
        <v>15</v>
      </c>
      <c r="M25" s="14">
        <v>0</v>
      </c>
      <c r="N25" s="14">
        <v>22.75</v>
      </c>
      <c r="O25" s="14">
        <v>0</v>
      </c>
      <c r="P25" s="14">
        <v>49.9</v>
      </c>
      <c r="Q25" s="14">
        <v>497</v>
      </c>
      <c r="R25" s="14">
        <v>508.69</v>
      </c>
      <c r="S25" s="14">
        <v>497</v>
      </c>
      <c r="T25" s="14"/>
      <c r="U25" s="14">
        <v>497</v>
      </c>
      <c r="V25" s="14"/>
      <c r="W25" s="14">
        <v>497</v>
      </c>
      <c r="X25" s="14"/>
      <c r="Y25" s="14">
        <v>0</v>
      </c>
      <c r="Z25" s="14"/>
      <c r="AA25" s="14">
        <v>300</v>
      </c>
      <c r="AB25" s="14"/>
      <c r="AC25" s="14">
        <v>0</v>
      </c>
      <c r="AD25" s="14"/>
      <c r="AE25" s="14">
        <v>0</v>
      </c>
      <c r="AF25" s="14"/>
      <c r="AG25" s="31">
        <f>I25+K25+M25+O25+Q25+S25+U25+W25+Y25+AA25+AC25+AE25</f>
        <v>2288</v>
      </c>
    </row>
    <row r="26" spans="1:33" ht="46.5" customHeight="1" x14ac:dyDescent="0.25">
      <c r="A26" s="36"/>
      <c r="B26" s="37"/>
      <c r="C26" s="37"/>
      <c r="D26" s="34"/>
      <c r="E26" s="1" t="s">
        <v>8</v>
      </c>
      <c r="F26" s="17"/>
      <c r="G26" s="17"/>
      <c r="H26" s="23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8" spans="1:33" ht="15.75" x14ac:dyDescent="0.25">
      <c r="F28" t="s">
        <v>48</v>
      </c>
      <c r="L28" s="30" t="s">
        <v>49</v>
      </c>
      <c r="S28" s="65"/>
      <c r="T28" s="65"/>
      <c r="U28" s="65"/>
      <c r="W28" s="4"/>
      <c r="Y28" s="8"/>
      <c r="Z28" s="28"/>
    </row>
    <row r="31" spans="1:33" x14ac:dyDescent="0.25">
      <c r="F31" t="s">
        <v>50</v>
      </c>
      <c r="L31" t="s">
        <v>51</v>
      </c>
    </row>
    <row r="32" spans="1:33" ht="15.75" x14ac:dyDescent="0.25">
      <c r="S32" s="8"/>
      <c r="W32" s="4"/>
      <c r="Y32" s="8"/>
    </row>
    <row r="33" spans="1:8" ht="15.75" x14ac:dyDescent="0.25">
      <c r="A33" s="8"/>
      <c r="E33" s="4"/>
      <c r="F33" s="4"/>
      <c r="G33" s="4"/>
      <c r="H33" s="4"/>
    </row>
  </sheetData>
  <mergeCells count="39">
    <mergeCell ref="B1:N1"/>
    <mergeCell ref="S28:U28"/>
    <mergeCell ref="F3:H3"/>
    <mergeCell ref="H4:H5"/>
    <mergeCell ref="G4:G5"/>
    <mergeCell ref="I3:AF3"/>
    <mergeCell ref="I4:J4"/>
    <mergeCell ref="K4:L4"/>
    <mergeCell ref="M4:N4"/>
    <mergeCell ref="O4:P4"/>
    <mergeCell ref="Q4:R4"/>
    <mergeCell ref="S4:T4"/>
    <mergeCell ref="AC4:AD4"/>
    <mergeCell ref="AE4:AF4"/>
    <mergeCell ref="U4:V4"/>
    <mergeCell ref="W4:X4"/>
    <mergeCell ref="Y4:Z4"/>
    <mergeCell ref="D15:D18"/>
    <mergeCell ref="A7:A10"/>
    <mergeCell ref="B7:C10"/>
    <mergeCell ref="D7:D10"/>
    <mergeCell ref="B15:C18"/>
    <mergeCell ref="D11:D14"/>
    <mergeCell ref="D19:D22"/>
    <mergeCell ref="A23:A26"/>
    <mergeCell ref="B23:C26"/>
    <mergeCell ref="D23:D26"/>
    <mergeCell ref="AA4:AB4"/>
    <mergeCell ref="B3:C5"/>
    <mergeCell ref="D3:D5"/>
    <mergeCell ref="E3:E5"/>
    <mergeCell ref="F4:F5"/>
    <mergeCell ref="A3:A5"/>
    <mergeCell ref="B6:C6"/>
    <mergeCell ref="A11:A14"/>
    <mergeCell ref="B11:C14"/>
    <mergeCell ref="A19:A22"/>
    <mergeCell ref="B19:C22"/>
    <mergeCell ref="A15:A18"/>
  </mergeCells>
  <pageMargins left="0.59055118110236227" right="0.59055118110236227" top="1.1811023622047245" bottom="0.39370078740157483" header="0" footer="0"/>
  <pageSetup paperSize="9" scale="91" fitToWidth="0" orientation="landscape" horizontalDpi="0" verticalDpi="0" r:id="rId1"/>
  <headerFooter differentFirst="1" alignWithMargins="0">
    <oddHeader xml:space="preserve">&amp;C&amp;"Times New Roman,обычный"&amp;12
</oddHeader>
    <firstHeader>&amp;C
&amp;"Times New Roman,обычный"&amp;12
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на 2019-2025 годы" за май 2020 года</firstHeader>
  </headerFooter>
  <colBreaks count="2" manualBreakCount="2">
    <brk id="14" max="31" man="1"/>
    <brk id="24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"/>
  <sheetViews>
    <sheetView view="pageBreakPreview" zoomScaleNormal="100" zoomScaleSheetLayoutView="100" zoomScalePageLayoutView="70" workbookViewId="0">
      <selection activeCell="D15" sqref="D15"/>
    </sheetView>
  </sheetViews>
  <sheetFormatPr defaultRowHeight="15" x14ac:dyDescent="0.25"/>
  <cols>
    <col min="1" max="1" width="3.85546875" customWidth="1"/>
    <col min="2" max="2" width="27.5703125" customWidth="1"/>
    <col min="3" max="3" width="21" customWidth="1"/>
    <col min="4" max="29" width="5.7109375" customWidth="1"/>
  </cols>
  <sheetData>
    <row r="1" spans="1:30" s="4" customFormat="1" ht="15.75" x14ac:dyDescent="0.2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30" s="4" customFormat="1" x14ac:dyDescent="0.25"/>
    <row r="3" spans="1:30" s="4" customFormat="1" ht="15" customHeight="1" x14ac:dyDescent="0.25">
      <c r="A3" s="46" t="s">
        <v>10</v>
      </c>
      <c r="B3" s="49" t="s">
        <v>11</v>
      </c>
      <c r="C3" s="49" t="s">
        <v>45</v>
      </c>
      <c r="D3" s="66" t="s">
        <v>14</v>
      </c>
      <c r="E3" s="67"/>
      <c r="F3" s="66" t="s">
        <v>15</v>
      </c>
      <c r="G3" s="67"/>
      <c r="H3" s="66" t="s">
        <v>16</v>
      </c>
      <c r="I3" s="67"/>
      <c r="J3" s="66" t="s">
        <v>17</v>
      </c>
      <c r="K3" s="67"/>
      <c r="L3" s="66" t="s">
        <v>18</v>
      </c>
      <c r="M3" s="67"/>
      <c r="N3" s="66" t="s">
        <v>19</v>
      </c>
      <c r="O3" s="67"/>
      <c r="P3" s="66" t="s">
        <v>20</v>
      </c>
      <c r="Q3" s="67"/>
      <c r="R3" s="66" t="s">
        <v>13</v>
      </c>
      <c r="S3" s="67"/>
      <c r="T3" s="66" t="s">
        <v>25</v>
      </c>
      <c r="U3" s="67"/>
      <c r="V3" s="66" t="s">
        <v>21</v>
      </c>
      <c r="W3" s="67"/>
      <c r="X3" s="66" t="s">
        <v>22</v>
      </c>
      <c r="Y3" s="67"/>
      <c r="Z3" s="66" t="s">
        <v>23</v>
      </c>
      <c r="AA3" s="67"/>
      <c r="AB3" s="66" t="s">
        <v>24</v>
      </c>
      <c r="AC3" s="67"/>
    </row>
    <row r="4" spans="1:30" s="4" customFormat="1" x14ac:dyDescent="0.25">
      <c r="A4" s="46"/>
      <c r="B4" s="49"/>
      <c r="C4" s="49"/>
      <c r="D4" s="68"/>
      <c r="E4" s="69"/>
      <c r="F4" s="68"/>
      <c r="G4" s="69"/>
      <c r="H4" s="68"/>
      <c r="I4" s="69"/>
      <c r="J4" s="68"/>
      <c r="K4" s="69"/>
      <c r="L4" s="68"/>
      <c r="M4" s="69"/>
      <c r="N4" s="68"/>
      <c r="O4" s="69"/>
      <c r="P4" s="68"/>
      <c r="Q4" s="69"/>
      <c r="R4" s="68"/>
      <c r="S4" s="69"/>
      <c r="T4" s="68"/>
      <c r="U4" s="69"/>
      <c r="V4" s="68"/>
      <c r="W4" s="69"/>
      <c r="X4" s="68"/>
      <c r="Y4" s="69"/>
      <c r="Z4" s="68"/>
      <c r="AA4" s="69"/>
      <c r="AB4" s="68"/>
      <c r="AC4" s="69"/>
    </row>
    <row r="5" spans="1:30" s="4" customFormat="1" ht="30" customHeight="1" x14ac:dyDescent="0.25">
      <c r="A5" s="46"/>
      <c r="B5" s="49"/>
      <c r="C5" s="49"/>
      <c r="D5" s="2" t="s">
        <v>12</v>
      </c>
      <c r="E5" s="2" t="s">
        <v>33</v>
      </c>
      <c r="F5" s="2" t="s">
        <v>12</v>
      </c>
      <c r="G5" s="2" t="s">
        <v>33</v>
      </c>
      <c r="H5" s="2" t="s">
        <v>12</v>
      </c>
      <c r="I5" s="2" t="s">
        <v>33</v>
      </c>
      <c r="J5" s="2" t="s">
        <v>12</v>
      </c>
      <c r="K5" s="2" t="s">
        <v>33</v>
      </c>
      <c r="L5" s="2" t="s">
        <v>12</v>
      </c>
      <c r="M5" s="2" t="s">
        <v>33</v>
      </c>
      <c r="N5" s="2" t="s">
        <v>12</v>
      </c>
      <c r="O5" s="2" t="s">
        <v>33</v>
      </c>
      <c r="P5" s="2" t="s">
        <v>12</v>
      </c>
      <c r="Q5" s="2" t="s">
        <v>33</v>
      </c>
      <c r="R5" s="2" t="s">
        <v>12</v>
      </c>
      <c r="S5" s="2" t="s">
        <v>33</v>
      </c>
      <c r="T5" s="2" t="s">
        <v>12</v>
      </c>
      <c r="U5" s="2" t="s">
        <v>33</v>
      </c>
      <c r="V5" s="2" t="s">
        <v>12</v>
      </c>
      <c r="W5" s="2" t="s">
        <v>33</v>
      </c>
      <c r="X5" s="2" t="s">
        <v>12</v>
      </c>
      <c r="Y5" s="2" t="s">
        <v>33</v>
      </c>
      <c r="Z5" s="2" t="s">
        <v>12</v>
      </c>
      <c r="AA5" s="2" t="s">
        <v>33</v>
      </c>
      <c r="AB5" s="2" t="s">
        <v>12</v>
      </c>
      <c r="AC5" s="2" t="s">
        <v>33</v>
      </c>
    </row>
    <row r="6" spans="1:30" s="4" customFormat="1" ht="64.5" x14ac:dyDescent="0.25">
      <c r="A6" s="2">
        <v>1</v>
      </c>
      <c r="B6" s="5" t="s">
        <v>34</v>
      </c>
      <c r="C6" s="19">
        <v>1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100</v>
      </c>
      <c r="J6" s="2">
        <v>100</v>
      </c>
      <c r="K6" s="2">
        <v>100</v>
      </c>
      <c r="L6" s="2">
        <v>100</v>
      </c>
      <c r="M6" s="2">
        <v>100</v>
      </c>
      <c r="N6" s="2">
        <v>100</v>
      </c>
      <c r="O6" s="2"/>
      <c r="P6" s="2">
        <v>100</v>
      </c>
      <c r="Q6" s="2"/>
      <c r="R6" s="2">
        <v>100</v>
      </c>
      <c r="S6" s="2"/>
      <c r="T6" s="2">
        <v>100</v>
      </c>
      <c r="U6" s="2"/>
      <c r="V6" s="2">
        <v>100</v>
      </c>
      <c r="W6" s="2"/>
      <c r="X6" s="2">
        <v>100</v>
      </c>
      <c r="Y6" s="2"/>
      <c r="Z6" s="2">
        <v>100</v>
      </c>
      <c r="AA6" s="2"/>
      <c r="AB6" s="2">
        <v>100</v>
      </c>
      <c r="AC6" s="2"/>
    </row>
    <row r="7" spans="1:30" s="4" customFormat="1" ht="51.75" x14ac:dyDescent="0.25">
      <c r="A7" s="2">
        <v>2</v>
      </c>
      <c r="B7" s="5" t="s">
        <v>35</v>
      </c>
      <c r="C7" s="19" t="s">
        <v>36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/>
      <c r="P7" s="2">
        <v>5</v>
      </c>
      <c r="Q7" s="2"/>
      <c r="R7" s="2">
        <v>5</v>
      </c>
      <c r="S7" s="2"/>
      <c r="T7" s="2">
        <v>5</v>
      </c>
      <c r="U7" s="2"/>
      <c r="V7" s="2">
        <v>5</v>
      </c>
      <c r="W7" s="2"/>
      <c r="X7" s="2">
        <v>5</v>
      </c>
      <c r="Y7" s="2"/>
      <c r="Z7" s="2">
        <v>5</v>
      </c>
      <c r="AA7" s="2"/>
      <c r="AB7" s="2">
        <v>5</v>
      </c>
      <c r="AC7" s="2"/>
    </row>
    <row r="8" spans="1:30" s="4" customFormat="1" ht="77.25" x14ac:dyDescent="0.25">
      <c r="A8" s="2">
        <v>3</v>
      </c>
      <c r="B8" s="5" t="s">
        <v>38</v>
      </c>
      <c r="C8" s="19">
        <v>1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/>
      <c r="P8" s="2">
        <v>100</v>
      </c>
      <c r="Q8" s="2"/>
      <c r="R8" s="2">
        <v>100</v>
      </c>
      <c r="S8" s="2"/>
      <c r="T8" s="2">
        <v>100</v>
      </c>
      <c r="U8" s="2"/>
      <c r="V8" s="2">
        <v>100</v>
      </c>
      <c r="W8" s="2"/>
      <c r="X8" s="2">
        <v>100</v>
      </c>
      <c r="Y8" s="2"/>
      <c r="Z8" s="2">
        <v>100</v>
      </c>
      <c r="AA8" s="2"/>
      <c r="AB8" s="2">
        <v>100</v>
      </c>
      <c r="AC8" s="2"/>
    </row>
    <row r="9" spans="1:30" s="4" customFormat="1" ht="64.5" x14ac:dyDescent="0.25">
      <c r="A9" s="2">
        <v>4</v>
      </c>
      <c r="B9" s="5" t="s">
        <v>37</v>
      </c>
      <c r="C9" s="19">
        <v>1</v>
      </c>
      <c r="D9" s="2">
        <v>100</v>
      </c>
      <c r="E9" s="2">
        <v>100</v>
      </c>
      <c r="F9" s="2">
        <v>100</v>
      </c>
      <c r="G9" s="2">
        <v>100</v>
      </c>
      <c r="H9" s="2">
        <v>100</v>
      </c>
      <c r="I9" s="2">
        <v>100</v>
      </c>
      <c r="J9" s="2">
        <v>100</v>
      </c>
      <c r="K9" s="2">
        <v>100</v>
      </c>
      <c r="L9" s="2">
        <v>100</v>
      </c>
      <c r="M9" s="2">
        <v>100</v>
      </c>
      <c r="N9" s="2">
        <v>100</v>
      </c>
      <c r="O9" s="2"/>
      <c r="P9" s="2">
        <v>100</v>
      </c>
      <c r="Q9" s="2"/>
      <c r="R9" s="2">
        <v>100</v>
      </c>
      <c r="S9" s="2"/>
      <c r="T9" s="2">
        <v>100</v>
      </c>
      <c r="U9" s="2"/>
      <c r="V9" s="2">
        <v>100</v>
      </c>
      <c r="W9" s="2"/>
      <c r="X9" s="2">
        <v>100</v>
      </c>
      <c r="Y9" s="2"/>
      <c r="Z9" s="2">
        <v>100</v>
      </c>
      <c r="AA9" s="2"/>
      <c r="AB9" s="2">
        <v>100</v>
      </c>
      <c r="AC9" s="2"/>
    </row>
    <row r="10" spans="1:30" x14ac:dyDescent="0.25">
      <c r="C10" s="4"/>
    </row>
    <row r="11" spans="1:30" ht="15.75" x14ac:dyDescent="0.25">
      <c r="A11" s="11"/>
      <c r="B11" s="11"/>
      <c r="C11" s="11"/>
      <c r="D11" t="s">
        <v>48</v>
      </c>
      <c r="E11" s="4"/>
      <c r="K11" t="s">
        <v>49</v>
      </c>
      <c r="X11" s="65"/>
      <c r="Y11" s="65"/>
      <c r="Z11" s="65"/>
      <c r="AB11" s="4"/>
      <c r="AD11" s="8"/>
    </row>
    <row r="14" spans="1:30" x14ac:dyDescent="0.25">
      <c r="D14" t="s">
        <v>50</v>
      </c>
      <c r="K14" t="s">
        <v>51</v>
      </c>
    </row>
    <row r="15" spans="1:30" ht="15.75" x14ac:dyDescent="0.25">
      <c r="A15" s="8"/>
      <c r="E15" s="4"/>
      <c r="X15" s="8"/>
      <c r="AB15" s="4"/>
      <c r="AD15" s="8"/>
    </row>
  </sheetData>
  <mergeCells count="18">
    <mergeCell ref="X11:Z11"/>
    <mergeCell ref="A3:A5"/>
    <mergeCell ref="B3:B5"/>
    <mergeCell ref="C3:C5"/>
    <mergeCell ref="D3:E4"/>
    <mergeCell ref="F3:G4"/>
    <mergeCell ref="H3:I4"/>
    <mergeCell ref="J3:K4"/>
    <mergeCell ref="L3:M4"/>
    <mergeCell ref="N3:O4"/>
    <mergeCell ref="A1:Q1"/>
    <mergeCell ref="AB3:AC4"/>
    <mergeCell ref="P3:Q4"/>
    <mergeCell ref="R3:S4"/>
    <mergeCell ref="T3:U4"/>
    <mergeCell ref="V3:W4"/>
    <mergeCell ref="X3:Y4"/>
    <mergeCell ref="Z3:AA4"/>
  </mergeCells>
  <pageMargins left="0.38690476190476192" right="0.25297619047619047" top="0.59055118110236227" bottom="0.32738095238095238" header="0.31496062992125984" footer="0.31496062992125984"/>
  <pageSetup paperSize="9" fitToWidth="0" orientation="landscape" horizontalDpi="0" verticalDpi="0" r:id="rId1"/>
  <headerFooter differentFirst="1">
    <oddHeader xml:space="preserve">&amp;R&amp;"Times New Roman,обычный"&amp;12
</oddHeader>
    <firstHeader>&amp;C&amp;"Times New Roman,обычный"&amp;12Сетевой график достижения целевых показетелей муниципальной программы "Развитие систем гражданской защиты населения городского округа город Мегион на 2019-2025 годы" за май  2020 года</firstHeader>
  </headerFooter>
  <colBreaks count="2" manualBreakCount="2">
    <brk id="17" max="15" man="1"/>
    <brk id="29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фин 05.2020</vt:lpstr>
      <vt:lpstr>цел 05.2020</vt:lpstr>
      <vt:lpstr>'фин 05.2020'!Заголовки_для_печати</vt:lpstr>
      <vt:lpstr>'цел 05.2020'!Заголовки_для_печати</vt:lpstr>
      <vt:lpstr>'фин 05.2020'!Область_печати</vt:lpstr>
      <vt:lpstr>'цел 05.2020'!Область_печати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2020-06-05T05:40:15Z</dcterms:modified>
</cp:coreProperties>
</file>